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28635" windowHeight="14100" tabRatio="919" activeTab="0"/>
  </bookViews>
  <sheets>
    <sheet name="Category A" sheetId="1" r:id="rId1"/>
    <sheet name="Category B" sheetId="2" r:id="rId2"/>
    <sheet name="Category C" sheetId="3" r:id="rId3"/>
  </sheets>
  <definedNames>
    <definedName name="_xlnm.Print_Area" localSheetId="0">'Category A'!$A$1:$M$59</definedName>
    <definedName name="_xlnm.Print_Area" localSheetId="1">'Category B'!$A$2:$M$13</definedName>
    <definedName name="_xlnm.Print_Area" localSheetId="2">'Category C'!$A$8:$M$47</definedName>
    <definedName name="_xlnm.Print_Titles" localSheetId="0">'Category A'!$3:$3</definedName>
    <definedName name="_xlnm.Print_Titles" localSheetId="1">'Category B'!$2:$2</definedName>
    <definedName name="_xlnm.Print_Titles" localSheetId="2">'Category C'!$8:$8</definedName>
  </definedNames>
  <calcPr fullCalcOnLoad="1"/>
</workbook>
</file>

<file path=xl/sharedStrings.xml><?xml version="1.0" encoding="utf-8"?>
<sst xmlns="http://schemas.openxmlformats.org/spreadsheetml/2006/main" count="361" uniqueCount="168">
  <si>
    <t>Plan Code</t>
  </si>
  <si>
    <t>MISC. FURNISHINGS &amp; LIGHTING</t>
  </si>
  <si>
    <t>Description / Dimensions</t>
  </si>
  <si>
    <t>Net/Delivery/Installation</t>
  </si>
  <si>
    <t>Qty</t>
  </si>
  <si>
    <t>CATEGORY E</t>
  </si>
  <si>
    <t>Location</t>
  </si>
  <si>
    <t>PRICE QUOTE</t>
  </si>
  <si>
    <t>CATEGORY B</t>
  </si>
  <si>
    <t>GENERAL FURNITURE</t>
  </si>
  <si>
    <t>CATEGORY C</t>
  </si>
  <si>
    <t>Non Standard Feature / Fabric</t>
  </si>
  <si>
    <t xml:space="preserve">Lead Time </t>
  </si>
  <si>
    <t>Model no.</t>
  </si>
  <si>
    <t>Manufacturer-Series</t>
  </si>
  <si>
    <t>Children's 029</t>
  </si>
  <si>
    <t>Single   Source</t>
  </si>
  <si>
    <t xml:space="preserve">Discount Contracts </t>
  </si>
  <si>
    <t>Multiple Dealerships</t>
  </si>
  <si>
    <t>CHANGED</t>
  </si>
  <si>
    <t xml:space="preserve"> PROGRESS</t>
  </si>
  <si>
    <t>Catalog/Online</t>
  </si>
  <si>
    <t>Bid as Spec'd? Y/N</t>
  </si>
  <si>
    <t>Alternate Bid Item Description Manufactuer / Model no.</t>
  </si>
  <si>
    <t>Alternate Bid Finish</t>
  </si>
  <si>
    <t>Manufactuer-Series</t>
  </si>
  <si>
    <t>Item Description</t>
  </si>
  <si>
    <t>Total Cost</t>
  </si>
  <si>
    <t>Pricing reflects  State Contract discount or facsimile Y/N</t>
  </si>
  <si>
    <t>Earliest Guaranteed Deliv. Date from Receipt of P.O.</t>
  </si>
  <si>
    <t>TOTAL Product, Delivery and Installation</t>
  </si>
  <si>
    <t>SD3.10</t>
  </si>
  <si>
    <t>Estey/Tennsco or Equal</t>
  </si>
  <si>
    <t>TBD</t>
  </si>
  <si>
    <t>Children's Area 029  Adult New Books 117</t>
  </si>
  <si>
    <t>Double Face 3 high 10" d</t>
  </si>
  <si>
    <t>Activity 031, 032</t>
  </si>
  <si>
    <t>SD3.10AU</t>
  </si>
  <si>
    <t>Double Face 3 high 10" d / Sloped shelves one side for audio books</t>
  </si>
  <si>
    <t>SD3.10AV</t>
  </si>
  <si>
    <t xml:space="preserve">Children's Area 029  </t>
  </si>
  <si>
    <t>SD3.1024"</t>
  </si>
  <si>
    <t>Double Face 3 high 10" d 24"w</t>
  </si>
  <si>
    <t>SD3.1024" AU</t>
  </si>
  <si>
    <t>Double Face 3 high 10" d 24"w / sloped shelves for audio books</t>
  </si>
  <si>
    <t>SD3.1024" AV</t>
  </si>
  <si>
    <t>Double Face 3 high 10" d 24"w / sloped shelves for DVDs</t>
  </si>
  <si>
    <t>Double Face 3 high 10" d / Sloped shelves one side for DVDs</t>
  </si>
  <si>
    <t>SD3.12</t>
  </si>
  <si>
    <t>Double Face 3 high 12" d</t>
  </si>
  <si>
    <t>Children's Area 029  Adult New Books 117 Young Adult 118</t>
  </si>
  <si>
    <t>SD4.10</t>
  </si>
  <si>
    <t xml:space="preserve">Double Face 4 high 10" d </t>
  </si>
  <si>
    <t>SD4.12</t>
  </si>
  <si>
    <t xml:space="preserve">Double Face 4 high 12" d </t>
  </si>
  <si>
    <t>SD4.12 -30"</t>
  </si>
  <si>
    <t xml:space="preserve">Double Face 4 high 12" d - 30" wide </t>
  </si>
  <si>
    <t>includes deliv &amp; install        Unit Cost</t>
  </si>
  <si>
    <t>Adult NonFiction 122  Adult FictionMystery 124</t>
  </si>
  <si>
    <t>SD6.10</t>
  </si>
  <si>
    <t xml:space="preserve">Double Face 6 high 10" d </t>
  </si>
  <si>
    <t>SD6.12</t>
  </si>
  <si>
    <t xml:space="preserve">Adult NonFiction 122 </t>
  </si>
  <si>
    <t xml:space="preserve">Double Face 6 high 12" d </t>
  </si>
  <si>
    <t>SD6.12-24"</t>
  </si>
  <si>
    <t xml:space="preserve">Double Face 6 high 12" d - 24" wide </t>
  </si>
  <si>
    <t>SS4.10</t>
  </si>
  <si>
    <t>Single Face 4 high 10" d</t>
  </si>
  <si>
    <t>SS4.10-24"</t>
  </si>
  <si>
    <t>Single Face 4 high 10" d-24" wide</t>
  </si>
  <si>
    <t>SS4.12</t>
  </si>
  <si>
    <t>Single Face 4 high 12" d</t>
  </si>
  <si>
    <t>SS4.12-24"</t>
  </si>
  <si>
    <t>Single Face 4 high 12" d- 24" wide</t>
  </si>
  <si>
    <t>Adult Media 116 ScifictAdult Myst 124 Poetry Coll 125</t>
  </si>
  <si>
    <t>SS6.10</t>
  </si>
  <si>
    <t xml:space="preserve">Single Face 6 high 10" d </t>
  </si>
  <si>
    <t>Poetry Coll 125</t>
  </si>
  <si>
    <t>SS6.10-24"</t>
  </si>
  <si>
    <t xml:space="preserve">Single Face 6 high 10" d- 24" wide </t>
  </si>
  <si>
    <t>SS6.10-30"</t>
  </si>
  <si>
    <t xml:space="preserve">Single Face 6 high 10" d- 30" wide </t>
  </si>
  <si>
    <t>Maine Coll 114 Adult Nonfiction 122</t>
  </si>
  <si>
    <t>SS6.12</t>
  </si>
  <si>
    <t xml:space="preserve">Single Face 6 high 12" d </t>
  </si>
  <si>
    <t>Adult NonFict 122</t>
  </si>
  <si>
    <t>SS6P.12</t>
  </si>
  <si>
    <t xml:space="preserve">Single Face 6 high 12" d - periodicals </t>
  </si>
  <si>
    <t>AHNGER.10</t>
  </si>
  <si>
    <t>Brackets with hanger rod for clearview plastic media bags</t>
  </si>
  <si>
    <t>3 high 10"deep unit -sloped shelves one side-audio visual</t>
  </si>
  <si>
    <t>AS3.10AV</t>
  </si>
  <si>
    <t>3 high 12" deep unit-periodical shelves one side-magazines</t>
  </si>
  <si>
    <t>Young Adult 118</t>
  </si>
  <si>
    <t>AS4.10AV</t>
  </si>
  <si>
    <t>4 high 10"deep unit / sloped shelves one side-audio visuals</t>
  </si>
  <si>
    <t>AS3.12MAG</t>
  </si>
  <si>
    <t>AS4.10MAG</t>
  </si>
  <si>
    <t>4 high 10"deep unit / sloped shelves one side-magazines</t>
  </si>
  <si>
    <t>AS4.12MAG</t>
  </si>
  <si>
    <t>4 high 12" deep unit / periodical shelves-one side</t>
  </si>
  <si>
    <t>Adult NonFiction 122</t>
  </si>
  <si>
    <t>AS6.12</t>
  </si>
  <si>
    <t>Single face 6 high 12" deep unit - plexiglass cover 2 piece</t>
  </si>
  <si>
    <t>F55</t>
  </si>
  <si>
    <t>Welded steel filler 55" high</t>
  </si>
  <si>
    <t>Maine Coll 114   Poetry Coll 124</t>
  </si>
  <si>
    <t>F79</t>
  </si>
  <si>
    <t>Welded steel filler 79" high</t>
  </si>
  <si>
    <t>Throughout building</t>
  </si>
  <si>
    <t>none</t>
  </si>
  <si>
    <t>SCH-CA</t>
  </si>
  <si>
    <t>3 X 6 Aluminum card holder</t>
  </si>
  <si>
    <t>includes deliv &amp; install          Unit Cost</t>
  </si>
  <si>
    <t>Includes deliv and install Unit Cost</t>
  </si>
  <si>
    <t>Estey/Tennsco</t>
  </si>
  <si>
    <t>CD.10</t>
  </si>
  <si>
    <t>double  canopy top 10"deep</t>
  </si>
  <si>
    <t>Children's Area 029 AdultNew Books 117  Young Adult 118</t>
  </si>
  <si>
    <t>CD.10-24"</t>
  </si>
  <si>
    <t>double  canopy top 10"deep-24" wide unit</t>
  </si>
  <si>
    <t>CD.12</t>
  </si>
  <si>
    <t>double  canopy top 12"deep</t>
  </si>
  <si>
    <t>CD.12-30"</t>
  </si>
  <si>
    <t>double  canopy top 12"deep-30" wide unit</t>
  </si>
  <si>
    <t>CS.10</t>
  </si>
  <si>
    <t>single canopy top 10" deep</t>
  </si>
  <si>
    <t>CS.10-24"</t>
  </si>
  <si>
    <t>single canopy top 10" deep-24" wide</t>
  </si>
  <si>
    <t>CS.12</t>
  </si>
  <si>
    <t>single canopy top 12" deep</t>
  </si>
  <si>
    <t>CS.12-24"</t>
  </si>
  <si>
    <t>single canopy top 12" deep-24" wide unit</t>
  </si>
  <si>
    <t>Adult New Books 117</t>
  </si>
  <si>
    <t>PD1.10</t>
  </si>
  <si>
    <t>Children's 029 Adult NewBooks 117</t>
  </si>
  <si>
    <t>PD3.10</t>
  </si>
  <si>
    <t>double one high end panel 10"d unit</t>
  </si>
  <si>
    <t>double three high end panel 10"d unit</t>
  </si>
  <si>
    <t>PD3.12</t>
  </si>
  <si>
    <t>double three high end panel 12"d unit</t>
  </si>
  <si>
    <t>PD4.10</t>
  </si>
  <si>
    <t>Children's 029  Adult NewBooks 117 Young Adult 118</t>
  </si>
  <si>
    <t>double 4 high end panel 10"d unit</t>
  </si>
  <si>
    <t>PD4.12</t>
  </si>
  <si>
    <t>double 4 high end panel 12"d unit</t>
  </si>
  <si>
    <t>PD6.10</t>
  </si>
  <si>
    <t>AdultNonFiction 122 Adult FictionMystery 124</t>
  </si>
  <si>
    <t>double 6 high end panel 10"d unit</t>
  </si>
  <si>
    <t>AdultNonFiction 122</t>
  </si>
  <si>
    <t>PD6.12</t>
  </si>
  <si>
    <t>double 6 high end panel 12"d unit</t>
  </si>
  <si>
    <t>PS4.10</t>
  </si>
  <si>
    <t>single 4 high end panel 10"d unit</t>
  </si>
  <si>
    <t>PS4.12</t>
  </si>
  <si>
    <t>single 4 high end panel 12"d unit</t>
  </si>
  <si>
    <t>PS6.10</t>
  </si>
  <si>
    <t>single 6 high end panel 10"d unit</t>
  </si>
  <si>
    <t>Adult Media 116  Poetry Coll 125</t>
  </si>
  <si>
    <t>Maine Coll 114  Adult NonFict 122</t>
  </si>
  <si>
    <t>PS6.12</t>
  </si>
  <si>
    <t>single 6 high end panel 12"d unit</t>
  </si>
  <si>
    <t>SL3.10</t>
  </si>
  <si>
    <t>double 3 high slat wall 10"d unit</t>
  </si>
  <si>
    <t>SL3.12</t>
  </si>
  <si>
    <t>double 3 high slat wall 12"d unit</t>
  </si>
  <si>
    <t>SL4.12</t>
  </si>
  <si>
    <t>double 4 high slat wall 12"d unit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</si>
</sst>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"/>
    <numFmt numFmtId="174" formatCode="&quot;$&quot;#,##0.0;[Red]\-&quot;$&quot;#,##0.0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9"/>
      <name val="Verdana"/>
      <family val="2"/>
    </font>
    <font>
      <b/>
      <sz val="8"/>
      <name val="Verdana"/>
      <family val="0"/>
    </font>
    <font>
      <sz val="8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16" borderId="0" applyNumberFormat="0" applyBorder="0" applyAlignment="0" applyProtection="0"/>
    <xf numFmtId="0" fontId="12" fillId="11" borderId="2" applyNumberFormat="0" applyAlignment="0" applyProtection="0"/>
    <xf numFmtId="0" fontId="13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2" applyNumberFormat="0" applyAlignment="0" applyProtection="0"/>
    <xf numFmtId="0" fontId="20" fillId="0" borderId="7" applyNumberFormat="0" applyFill="0" applyAlignment="0" applyProtection="0"/>
    <xf numFmtId="0" fontId="21" fillId="19" borderId="0" applyNumberFormat="0" applyBorder="0" applyAlignment="0" applyProtection="0"/>
    <xf numFmtId="0" fontId="0" fillId="20" borderId="8" applyNumberFormat="0" applyFont="0" applyAlignment="0" applyProtection="0"/>
    <xf numFmtId="0" fontId="22" fillId="11" borderId="9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67">
    <xf numFmtId="0" fontId="0" fillId="0" borderId="1" xfId="0" applyAlignment="1">
      <alignment/>
    </xf>
    <xf numFmtId="0" fontId="6" fillId="0" borderId="1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1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0" fontId="8" fillId="0" borderId="1" xfId="0" applyFont="1" applyAlignment="1">
      <alignment wrapText="1"/>
    </xf>
    <xf numFmtId="0" fontId="8" fillId="0" borderId="1" xfId="0" applyFont="1" applyFill="1" applyAlignment="1">
      <alignment wrapText="1"/>
    </xf>
    <xf numFmtId="0" fontId="8" fillId="0" borderId="11" xfId="0" applyFont="1" applyBorder="1" applyAlignment="1">
      <alignment/>
    </xf>
    <xf numFmtId="0" fontId="0" fillId="0" borderId="13" xfId="0" applyBorder="1" applyAlignment="1">
      <alignment/>
    </xf>
    <xf numFmtId="0" fontId="2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6" fillId="0" borderId="1" xfId="0" applyFont="1" applyAlignment="1">
      <alignment horizontal="center" wrapText="1"/>
    </xf>
    <xf numFmtId="0" fontId="6" fillId="0" borderId="1" xfId="0" applyFont="1" applyFill="1" applyAlignment="1">
      <alignment horizontal="center" wrapText="1"/>
    </xf>
    <xf numFmtId="0" fontId="26" fillId="0" borderId="1" xfId="0" applyFont="1" applyFill="1" applyAlignment="1">
      <alignment horizontal="center" wrapText="1"/>
    </xf>
    <xf numFmtId="3" fontId="6" fillId="0" borderId="1" xfId="0" applyNumberFormat="1" applyFont="1" applyFill="1" applyAlignment="1">
      <alignment horizontal="center" wrapText="1"/>
    </xf>
    <xf numFmtId="0" fontId="6" fillId="0" borderId="1" xfId="0" applyFont="1" applyAlignment="1">
      <alignment/>
    </xf>
    <xf numFmtId="0" fontId="6" fillId="21" borderId="1" xfId="0" applyFont="1" applyFill="1" applyBorder="1" applyAlignment="1">
      <alignment horizontal="center" wrapText="1"/>
    </xf>
    <xf numFmtId="3" fontId="6" fillId="21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6" fillId="0" borderId="1" xfId="0" applyFont="1" applyAlignment="1">
      <alignment horizontal="center" wrapText="1"/>
    </xf>
    <xf numFmtId="0" fontId="26" fillId="0" borderId="1" xfId="0" applyFont="1" applyAlignment="1">
      <alignment horizontal="center" wrapText="1"/>
    </xf>
    <xf numFmtId="0" fontId="6" fillId="0" borderId="1" xfId="0" applyFont="1" applyFill="1" applyAlignment="1">
      <alignment horizontal="center" wrapText="1"/>
    </xf>
    <xf numFmtId="0" fontId="26" fillId="0" borderId="1" xfId="0" applyFont="1" applyFill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6" fillId="21" borderId="1" xfId="0" applyFont="1" applyFill="1" applyBorder="1" applyAlignment="1">
      <alignment/>
    </xf>
    <xf numFmtId="0" fontId="26" fillId="0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3" fontId="6" fillId="0" borderId="1" xfId="0" applyNumberFormat="1" applyFont="1" applyFill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3" fontId="6" fillId="0" borderId="1" xfId="0" applyNumberFormat="1" applyFont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6" fillId="21" borderId="1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Alignment="1">
      <alignment/>
    </xf>
    <xf numFmtId="4" fontId="6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6" fillId="21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7" sqref="G7"/>
    </sheetView>
  </sheetViews>
  <sheetFormatPr defaultColWidth="11.00390625" defaultRowHeight="12.75"/>
  <cols>
    <col min="1" max="1" width="10.00390625" style="0" customWidth="1"/>
    <col min="2" max="2" width="7.625" style="0" customWidth="1"/>
    <col min="3" max="3" width="13.25390625" style="0" customWidth="1"/>
    <col min="4" max="4" width="8.25390625" style="0" customWidth="1"/>
    <col min="5" max="5" width="21.375" style="0" customWidth="1"/>
    <col min="6" max="6" width="6.375" style="0" customWidth="1"/>
    <col min="7" max="7" width="21.25390625" style="0" customWidth="1"/>
    <col min="8" max="8" width="10.375" style="0" customWidth="1"/>
    <col min="9" max="9" width="9.00390625" style="0" customWidth="1"/>
    <col min="10" max="10" width="10.375" style="0" customWidth="1"/>
    <col min="11" max="11" width="4.50390625" style="0" customWidth="1"/>
    <col min="12" max="12" width="8.50390625" style="0" customWidth="1"/>
    <col min="13" max="13" width="7.25390625" style="0" customWidth="1"/>
  </cols>
  <sheetData>
    <row r="1" spans="1:13" ht="12.75">
      <c r="A1" s="30"/>
      <c r="B1" s="30"/>
      <c r="C1" s="31"/>
      <c r="D1" s="31"/>
      <c r="E1" s="30"/>
      <c r="F1" s="30"/>
      <c r="G1" s="30"/>
      <c r="H1" s="30"/>
      <c r="I1" s="30"/>
      <c r="J1" s="30"/>
      <c r="K1" s="30"/>
      <c r="L1" s="30"/>
      <c r="M1" s="30"/>
    </row>
    <row r="2" spans="1:13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90.75">
      <c r="A3" s="33" t="s">
        <v>6</v>
      </c>
      <c r="B3" s="33" t="s">
        <v>0</v>
      </c>
      <c r="C3" s="33" t="s">
        <v>25</v>
      </c>
      <c r="D3" s="33" t="s">
        <v>13</v>
      </c>
      <c r="E3" s="33" t="s">
        <v>26</v>
      </c>
      <c r="F3" s="33" t="s">
        <v>22</v>
      </c>
      <c r="G3" s="33" t="s">
        <v>23</v>
      </c>
      <c r="H3" s="33" t="s">
        <v>24</v>
      </c>
      <c r="I3" s="33" t="s">
        <v>28</v>
      </c>
      <c r="J3" s="33" t="s">
        <v>29</v>
      </c>
      <c r="K3" s="33" t="s">
        <v>4</v>
      </c>
      <c r="L3" s="33" t="s">
        <v>57</v>
      </c>
      <c r="M3" s="33" t="s">
        <v>27</v>
      </c>
    </row>
    <row r="4" spans="1:13" ht="45.75">
      <c r="A4" s="34" t="s">
        <v>34</v>
      </c>
      <c r="B4" s="35" t="s">
        <v>31</v>
      </c>
      <c r="C4" s="34" t="s">
        <v>32</v>
      </c>
      <c r="D4" s="35" t="s">
        <v>33</v>
      </c>
      <c r="E4" s="34" t="s">
        <v>35</v>
      </c>
      <c r="F4" s="34"/>
      <c r="G4" s="34"/>
      <c r="H4" s="34"/>
      <c r="I4" s="34"/>
      <c r="J4" s="34"/>
      <c r="K4" s="34">
        <v>16</v>
      </c>
      <c r="L4" s="34">
        <v>0</v>
      </c>
      <c r="M4" s="34">
        <f aca="true" t="shared" si="0" ref="M4:M9">PRODUCT(K4:L4)</f>
        <v>0</v>
      </c>
    </row>
    <row r="5" spans="1:13" ht="57.75" customHeight="1">
      <c r="A5" s="36" t="s">
        <v>36</v>
      </c>
      <c r="B5" s="37" t="s">
        <v>37</v>
      </c>
      <c r="C5" s="34" t="s">
        <v>32</v>
      </c>
      <c r="D5" s="35" t="s">
        <v>33</v>
      </c>
      <c r="E5" s="34" t="s">
        <v>38</v>
      </c>
      <c r="F5" s="34"/>
      <c r="G5" s="34"/>
      <c r="H5" s="34"/>
      <c r="I5" s="34"/>
      <c r="J5" s="34"/>
      <c r="K5" s="36">
        <v>3</v>
      </c>
      <c r="L5" s="36">
        <v>0</v>
      </c>
      <c r="M5" s="34">
        <f t="shared" si="0"/>
        <v>0</v>
      </c>
    </row>
    <row r="6" spans="1:13" ht="34.5">
      <c r="A6" s="36" t="s">
        <v>36</v>
      </c>
      <c r="B6" s="37" t="s">
        <v>39</v>
      </c>
      <c r="C6" s="34" t="s">
        <v>32</v>
      </c>
      <c r="D6" s="35" t="s">
        <v>33</v>
      </c>
      <c r="E6" s="34" t="s">
        <v>47</v>
      </c>
      <c r="F6" s="34"/>
      <c r="G6" s="34"/>
      <c r="H6" s="34"/>
      <c r="I6" s="34"/>
      <c r="J6" s="34"/>
      <c r="K6" s="34">
        <v>3</v>
      </c>
      <c r="L6" s="34">
        <v>0</v>
      </c>
      <c r="M6" s="34">
        <f t="shared" si="0"/>
        <v>0</v>
      </c>
    </row>
    <row r="7" spans="1:14" ht="39.75" customHeight="1">
      <c r="A7" s="34" t="s">
        <v>40</v>
      </c>
      <c r="B7" s="37" t="s">
        <v>41</v>
      </c>
      <c r="C7" s="34" t="s">
        <v>32</v>
      </c>
      <c r="D7" s="35" t="s">
        <v>33</v>
      </c>
      <c r="E7" s="34" t="s">
        <v>42</v>
      </c>
      <c r="F7" s="36"/>
      <c r="G7" s="36"/>
      <c r="H7" s="36"/>
      <c r="I7" s="36"/>
      <c r="J7" s="36"/>
      <c r="K7" s="36">
        <v>1</v>
      </c>
      <c r="L7" s="36">
        <v>0</v>
      </c>
      <c r="M7" s="34">
        <f t="shared" si="0"/>
        <v>0</v>
      </c>
      <c r="N7" s="16"/>
    </row>
    <row r="8" spans="1:13" ht="34.5">
      <c r="A8" s="36" t="s">
        <v>36</v>
      </c>
      <c r="B8" s="37" t="s">
        <v>43</v>
      </c>
      <c r="C8" s="34" t="s">
        <v>32</v>
      </c>
      <c r="D8" s="35" t="s">
        <v>33</v>
      </c>
      <c r="E8" s="36" t="s">
        <v>44</v>
      </c>
      <c r="F8" s="36"/>
      <c r="G8" s="36"/>
      <c r="H8" s="36"/>
      <c r="I8" s="36"/>
      <c r="J8" s="36"/>
      <c r="K8" s="36">
        <v>1</v>
      </c>
      <c r="L8" s="36">
        <v>0</v>
      </c>
      <c r="M8" s="34">
        <f t="shared" si="0"/>
        <v>0</v>
      </c>
    </row>
    <row r="9" spans="1:13" ht="34.5">
      <c r="A9" s="36" t="s">
        <v>36</v>
      </c>
      <c r="B9" s="37" t="s">
        <v>45</v>
      </c>
      <c r="C9" s="34" t="s">
        <v>32</v>
      </c>
      <c r="D9" s="35" t="s">
        <v>33</v>
      </c>
      <c r="E9" s="36" t="s">
        <v>46</v>
      </c>
      <c r="F9" s="36"/>
      <c r="G9" s="36"/>
      <c r="H9" s="36"/>
      <c r="I9" s="36"/>
      <c r="J9" s="36"/>
      <c r="K9" s="36">
        <v>1</v>
      </c>
      <c r="L9" s="36">
        <v>0</v>
      </c>
      <c r="M9" s="34">
        <f t="shared" si="0"/>
        <v>0</v>
      </c>
    </row>
    <row r="10" spans="1:13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 hidden="1">
      <c r="A11" s="38"/>
      <c r="B11" s="39" t="s">
        <v>19</v>
      </c>
      <c r="C11" s="40"/>
      <c r="D11" s="33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34.5" hidden="1">
      <c r="A12" s="38"/>
      <c r="B12" s="41" t="s">
        <v>20</v>
      </c>
      <c r="C12" s="42"/>
      <c r="D12" s="33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2.75" hidden="1">
      <c r="A13" s="38"/>
      <c r="B13" s="33"/>
      <c r="C13" s="38"/>
      <c r="D13" s="33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2.75" hidden="1">
      <c r="A14" s="38"/>
      <c r="B14" s="33"/>
      <c r="C14" s="38"/>
      <c r="D14" s="33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2.75" hidden="1">
      <c r="A15" s="43"/>
      <c r="B15" s="31"/>
      <c r="C15" s="43"/>
      <c r="D15" s="31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2.75" hidden="1">
      <c r="A16" s="30"/>
      <c r="B16" s="30"/>
      <c r="C16" s="31" t="s">
        <v>8</v>
      </c>
      <c r="D16" s="31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23.25" hidden="1">
      <c r="A17" s="32"/>
      <c r="B17" s="32"/>
      <c r="C17" s="32" t="s">
        <v>9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23.25" hidden="1">
      <c r="A18" s="44" t="s">
        <v>6</v>
      </c>
      <c r="B18" s="44" t="s">
        <v>0</v>
      </c>
      <c r="C18" s="44" t="s">
        <v>14</v>
      </c>
      <c r="D18" s="44" t="s">
        <v>13</v>
      </c>
      <c r="E18" s="44" t="s">
        <v>2</v>
      </c>
      <c r="F18" s="44"/>
      <c r="G18" s="44"/>
      <c r="H18" s="44"/>
      <c r="I18" s="44"/>
      <c r="J18" s="44"/>
      <c r="K18" s="44"/>
      <c r="L18" s="44"/>
      <c r="M18" s="44"/>
    </row>
    <row r="19" spans="1:13" ht="42" customHeight="1">
      <c r="A19" s="34" t="s">
        <v>40</v>
      </c>
      <c r="B19" s="35" t="s">
        <v>48</v>
      </c>
      <c r="C19" s="34" t="s">
        <v>32</v>
      </c>
      <c r="D19" s="35" t="s">
        <v>33</v>
      </c>
      <c r="E19" s="34" t="s">
        <v>49</v>
      </c>
      <c r="F19" s="34"/>
      <c r="G19" s="34"/>
      <c r="H19" s="34"/>
      <c r="I19" s="34"/>
      <c r="J19" s="34"/>
      <c r="K19" s="34">
        <v>10</v>
      </c>
      <c r="L19" s="45">
        <v>0</v>
      </c>
      <c r="M19" s="34">
        <f aca="true" t="shared" si="1" ref="M19:M26">PRODUCT(K19:L19)</f>
        <v>0</v>
      </c>
    </row>
    <row r="20" spans="1:13" ht="33" customHeight="1">
      <c r="A20" s="34" t="s">
        <v>50</v>
      </c>
      <c r="B20" s="46" t="s">
        <v>51</v>
      </c>
      <c r="C20" s="34" t="s">
        <v>32</v>
      </c>
      <c r="D20" s="35" t="s">
        <v>33</v>
      </c>
      <c r="E20" s="34" t="s">
        <v>52</v>
      </c>
      <c r="F20" s="47"/>
      <c r="G20" s="47"/>
      <c r="H20" s="46"/>
      <c r="I20" s="47"/>
      <c r="J20" s="47"/>
      <c r="K20" s="47">
        <v>28</v>
      </c>
      <c r="L20" s="48">
        <v>0</v>
      </c>
      <c r="M20" s="34">
        <f t="shared" si="1"/>
        <v>0</v>
      </c>
    </row>
    <row r="21" spans="1:13" ht="40.5" customHeight="1">
      <c r="A21" s="34" t="s">
        <v>40</v>
      </c>
      <c r="B21" s="37" t="s">
        <v>53</v>
      </c>
      <c r="C21" s="34" t="s">
        <v>32</v>
      </c>
      <c r="D21" s="35" t="s">
        <v>33</v>
      </c>
      <c r="E21" s="34" t="s">
        <v>54</v>
      </c>
      <c r="F21" s="34"/>
      <c r="G21" s="34"/>
      <c r="H21" s="35"/>
      <c r="I21" s="34"/>
      <c r="J21" s="34"/>
      <c r="K21" s="34">
        <v>11</v>
      </c>
      <c r="L21" s="49">
        <v>0</v>
      </c>
      <c r="M21" s="34">
        <f t="shared" si="1"/>
        <v>0</v>
      </c>
    </row>
    <row r="22" spans="1:13" ht="45" customHeight="1">
      <c r="A22" s="34" t="s">
        <v>40</v>
      </c>
      <c r="B22" s="37" t="s">
        <v>55</v>
      </c>
      <c r="C22" s="34" t="s">
        <v>32</v>
      </c>
      <c r="D22" s="35" t="s">
        <v>33</v>
      </c>
      <c r="E22" s="34" t="s">
        <v>56</v>
      </c>
      <c r="F22" s="34"/>
      <c r="G22" s="34"/>
      <c r="H22" s="35"/>
      <c r="I22" s="34"/>
      <c r="J22" s="34"/>
      <c r="K22" s="34">
        <v>1</v>
      </c>
      <c r="L22" s="45">
        <v>0</v>
      </c>
      <c r="M22" s="34">
        <f t="shared" si="1"/>
        <v>0</v>
      </c>
    </row>
    <row r="23" spans="1:13" ht="39" customHeight="1">
      <c r="A23" s="34" t="s">
        <v>58</v>
      </c>
      <c r="B23" s="35" t="s">
        <v>59</v>
      </c>
      <c r="C23" s="34" t="s">
        <v>32</v>
      </c>
      <c r="D23" s="35" t="s">
        <v>33</v>
      </c>
      <c r="E23" s="34" t="s">
        <v>60</v>
      </c>
      <c r="F23" s="34"/>
      <c r="G23" s="34"/>
      <c r="H23" s="35"/>
      <c r="I23" s="34"/>
      <c r="J23" s="34"/>
      <c r="K23" s="34">
        <v>53</v>
      </c>
      <c r="L23" s="45">
        <v>0</v>
      </c>
      <c r="M23" s="34">
        <f t="shared" si="1"/>
        <v>0</v>
      </c>
    </row>
    <row r="24" spans="1:13" ht="34.5">
      <c r="A24" s="34" t="s">
        <v>62</v>
      </c>
      <c r="B24" s="35" t="s">
        <v>61</v>
      </c>
      <c r="C24" s="34" t="s">
        <v>32</v>
      </c>
      <c r="D24" s="35" t="s">
        <v>33</v>
      </c>
      <c r="E24" s="34" t="s">
        <v>63</v>
      </c>
      <c r="F24" s="34"/>
      <c r="G24" s="34"/>
      <c r="H24" s="35"/>
      <c r="I24" s="34"/>
      <c r="J24" s="34"/>
      <c r="K24" s="34">
        <v>8</v>
      </c>
      <c r="L24" s="45">
        <v>0</v>
      </c>
      <c r="M24" s="34">
        <f t="shared" si="1"/>
        <v>0</v>
      </c>
    </row>
    <row r="25" spans="1:13" ht="42.75" customHeight="1">
      <c r="A25" s="34" t="s">
        <v>62</v>
      </c>
      <c r="B25" s="35" t="s">
        <v>64</v>
      </c>
      <c r="C25" s="34" t="s">
        <v>32</v>
      </c>
      <c r="D25" s="35" t="s">
        <v>33</v>
      </c>
      <c r="E25" s="34" t="s">
        <v>65</v>
      </c>
      <c r="F25" s="34"/>
      <c r="G25" s="34"/>
      <c r="H25" s="35"/>
      <c r="I25" s="34"/>
      <c r="J25" s="34"/>
      <c r="K25" s="34">
        <v>4</v>
      </c>
      <c r="L25" s="45">
        <v>0</v>
      </c>
      <c r="M25" s="34">
        <f t="shared" si="1"/>
        <v>0</v>
      </c>
    </row>
    <row r="26" spans="1:13" ht="23.25">
      <c r="A26" s="34" t="s">
        <v>40</v>
      </c>
      <c r="B26" s="35" t="s">
        <v>66</v>
      </c>
      <c r="C26" s="34" t="s">
        <v>32</v>
      </c>
      <c r="D26" s="35" t="s">
        <v>33</v>
      </c>
      <c r="E26" s="34" t="s">
        <v>67</v>
      </c>
      <c r="F26" s="34"/>
      <c r="G26" s="34"/>
      <c r="H26" s="34"/>
      <c r="I26" s="34"/>
      <c r="J26" s="34"/>
      <c r="K26" s="34">
        <v>3</v>
      </c>
      <c r="L26" s="49">
        <v>0</v>
      </c>
      <c r="M26" s="34">
        <f t="shared" si="1"/>
        <v>0</v>
      </c>
    </row>
    <row r="27" spans="1:13" ht="12.75" hidden="1">
      <c r="A27" s="34"/>
      <c r="B27" s="35"/>
      <c r="C27" s="34"/>
      <c r="D27" s="35"/>
      <c r="E27" s="34"/>
      <c r="F27" s="34"/>
      <c r="G27" s="34"/>
      <c r="H27" s="34"/>
      <c r="I27" s="34"/>
      <c r="J27" s="34"/>
      <c r="K27" s="34"/>
      <c r="L27" s="49"/>
      <c r="M27" s="34"/>
    </row>
    <row r="28" spans="1:13" ht="12.75" hidden="1">
      <c r="A28" s="38"/>
      <c r="B28" s="39" t="s">
        <v>19</v>
      </c>
      <c r="C28" s="40"/>
      <c r="D28" s="33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34.5" hidden="1">
      <c r="A29" s="38"/>
      <c r="B29" s="41" t="s">
        <v>20</v>
      </c>
      <c r="C29" s="42"/>
      <c r="D29" s="33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2.75" hidden="1">
      <c r="A30" s="38"/>
      <c r="B30" s="33"/>
      <c r="C30" s="38"/>
      <c r="D30" s="33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.75" hidden="1">
      <c r="A31" s="38"/>
      <c r="B31" s="33"/>
      <c r="C31" s="38"/>
      <c r="D31" s="33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 hidden="1">
      <c r="A32" s="43"/>
      <c r="B32" s="31"/>
      <c r="C32" s="43"/>
      <c r="D32" s="31"/>
      <c r="E32" s="43"/>
      <c r="F32" s="43"/>
      <c r="G32" s="43"/>
      <c r="H32" s="43"/>
      <c r="I32" s="43"/>
      <c r="J32" s="43"/>
      <c r="K32" s="43"/>
      <c r="L32" s="43"/>
      <c r="M32" s="43"/>
    </row>
    <row r="33" spans="1:13" ht="12.75" hidden="1">
      <c r="A33" s="43"/>
      <c r="B33" s="31"/>
      <c r="C33" s="43"/>
      <c r="D33" s="31"/>
      <c r="E33" s="43"/>
      <c r="F33" s="43"/>
      <c r="G33" s="43"/>
      <c r="H33" s="31"/>
      <c r="I33" s="43"/>
      <c r="J33" s="43"/>
      <c r="K33" s="43"/>
      <c r="L33" s="50"/>
      <c r="M33" s="43"/>
    </row>
    <row r="34" spans="1:13" ht="12.75" hidden="1">
      <c r="A34" s="30"/>
      <c r="B34" s="30"/>
      <c r="C34" s="31" t="s">
        <v>8</v>
      </c>
      <c r="D34" s="31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23.25" hidden="1">
      <c r="A35" s="32"/>
      <c r="B35" s="32"/>
      <c r="C35" s="32" t="s">
        <v>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23.25" hidden="1">
      <c r="A36" s="44" t="s">
        <v>6</v>
      </c>
      <c r="B36" s="44" t="s">
        <v>0</v>
      </c>
      <c r="C36" s="35" t="s">
        <v>14</v>
      </c>
      <c r="D36" s="35" t="s">
        <v>13</v>
      </c>
      <c r="E36" s="44" t="s">
        <v>2</v>
      </c>
      <c r="F36" s="44"/>
      <c r="G36" s="44"/>
      <c r="H36" s="35"/>
      <c r="I36" s="44"/>
      <c r="J36" s="35"/>
      <c r="K36" s="44"/>
      <c r="L36" s="44"/>
      <c r="M36" s="44"/>
    </row>
    <row r="37" spans="1:13" ht="45" customHeight="1">
      <c r="A37" s="34" t="s">
        <v>40</v>
      </c>
      <c r="B37" s="35" t="s">
        <v>68</v>
      </c>
      <c r="C37" s="34" t="s">
        <v>32</v>
      </c>
      <c r="D37" s="35" t="s">
        <v>33</v>
      </c>
      <c r="E37" s="34" t="s">
        <v>69</v>
      </c>
      <c r="F37" s="34"/>
      <c r="G37" s="34"/>
      <c r="H37" s="34"/>
      <c r="I37" s="34"/>
      <c r="J37" s="34"/>
      <c r="K37" s="34">
        <v>6</v>
      </c>
      <c r="L37" s="34">
        <v>0</v>
      </c>
      <c r="M37" s="34">
        <f>PRODUCT(K37:L37)</f>
        <v>0</v>
      </c>
    </row>
    <row r="38" spans="1:14" ht="23.25">
      <c r="A38" s="34" t="s">
        <v>40</v>
      </c>
      <c r="B38" s="35" t="s">
        <v>70</v>
      </c>
      <c r="C38" s="34" t="s">
        <v>32</v>
      </c>
      <c r="D38" s="35" t="s">
        <v>33</v>
      </c>
      <c r="E38" s="34" t="s">
        <v>71</v>
      </c>
      <c r="F38" s="51"/>
      <c r="G38" s="51"/>
      <c r="H38" s="51"/>
      <c r="I38" s="51"/>
      <c r="J38" s="51"/>
      <c r="K38" s="51">
        <v>18</v>
      </c>
      <c r="L38" s="52">
        <v>0</v>
      </c>
      <c r="M38" s="34">
        <f>PRODUCT(K38:L38)</f>
        <v>0</v>
      </c>
      <c r="N38" s="15"/>
    </row>
    <row r="39" spans="1:13" ht="36.75" customHeight="1">
      <c r="A39" s="34" t="s">
        <v>40</v>
      </c>
      <c r="B39" s="35" t="s">
        <v>72</v>
      </c>
      <c r="C39" s="34" t="s">
        <v>32</v>
      </c>
      <c r="D39" s="35" t="s">
        <v>33</v>
      </c>
      <c r="E39" s="34" t="s">
        <v>73</v>
      </c>
      <c r="F39" s="34"/>
      <c r="G39" s="34"/>
      <c r="H39" s="34"/>
      <c r="I39" s="34"/>
      <c r="J39" s="34"/>
      <c r="K39" s="34">
        <v>8</v>
      </c>
      <c r="L39" s="45">
        <v>0</v>
      </c>
      <c r="M39" s="34">
        <f>PRODUCT(K39:L39)</f>
        <v>0</v>
      </c>
    </row>
    <row r="40" spans="1:13" ht="39" customHeight="1">
      <c r="A40" s="34" t="s">
        <v>74</v>
      </c>
      <c r="B40" s="37" t="s">
        <v>75</v>
      </c>
      <c r="C40" s="34" t="s">
        <v>32</v>
      </c>
      <c r="D40" s="35" t="s">
        <v>33</v>
      </c>
      <c r="E40" s="34" t="s">
        <v>76</v>
      </c>
      <c r="F40" s="36"/>
      <c r="G40" s="36"/>
      <c r="H40" s="36"/>
      <c r="I40" s="36"/>
      <c r="J40" s="36"/>
      <c r="K40" s="36">
        <v>18</v>
      </c>
      <c r="L40" s="36">
        <v>0</v>
      </c>
      <c r="M40" s="34">
        <f>PRODUCT(K40:L40)</f>
        <v>0</v>
      </c>
    </row>
    <row r="41" spans="1:13" ht="45" customHeight="1">
      <c r="A41" s="34" t="s">
        <v>77</v>
      </c>
      <c r="B41" s="37" t="s">
        <v>78</v>
      </c>
      <c r="C41" s="34" t="s">
        <v>32</v>
      </c>
      <c r="D41" s="35" t="s">
        <v>33</v>
      </c>
      <c r="E41" s="34" t="s">
        <v>79</v>
      </c>
      <c r="F41" s="34"/>
      <c r="G41" s="34"/>
      <c r="H41" s="34"/>
      <c r="I41" s="34"/>
      <c r="J41" s="34"/>
      <c r="K41" s="34">
        <v>2</v>
      </c>
      <c r="L41" s="34">
        <v>0</v>
      </c>
      <c r="M41" s="34">
        <f>PRODUCT(K41:L41)</f>
        <v>0</v>
      </c>
    </row>
    <row r="42" spans="1:13" ht="12.75" hidden="1">
      <c r="A42" s="34"/>
      <c r="B42" s="35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2.75" hidden="1">
      <c r="A43" s="38"/>
      <c r="B43" s="39" t="s">
        <v>19</v>
      </c>
      <c r="C43" s="40"/>
      <c r="D43" s="33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34.5" hidden="1">
      <c r="A44" s="38"/>
      <c r="B44" s="41" t="s">
        <v>20</v>
      </c>
      <c r="C44" s="42"/>
      <c r="D44" s="33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2.75" hidden="1">
      <c r="A45" s="38"/>
      <c r="B45" s="33"/>
      <c r="C45" s="38"/>
      <c r="D45" s="33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2.75" hidden="1">
      <c r="A46" s="38"/>
      <c r="B46" s="33"/>
      <c r="C46" s="38"/>
      <c r="D46" s="33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2.75" hidden="1">
      <c r="A47" s="43"/>
      <c r="B47" s="31"/>
      <c r="C47" s="43"/>
      <c r="D47" s="31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2.75" hidden="1">
      <c r="A48" s="43"/>
      <c r="B48" s="31"/>
      <c r="C48" s="43"/>
      <c r="D48" s="31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2.75" hidden="1">
      <c r="A49" s="43"/>
      <c r="B49" s="31"/>
      <c r="C49" s="43"/>
      <c r="D49" s="31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2.75" hidden="1">
      <c r="A50" s="43"/>
      <c r="B50" s="31"/>
      <c r="C50" s="43"/>
      <c r="D50" s="31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2.75" hidden="1">
      <c r="A51" s="30"/>
      <c r="B51" s="30"/>
      <c r="C51" s="31" t="s">
        <v>8</v>
      </c>
      <c r="D51" s="31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23.25" hidden="1">
      <c r="A52" s="32"/>
      <c r="B52" s="32"/>
      <c r="C52" s="32" t="s">
        <v>9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23.25" hidden="1">
      <c r="A53" s="44" t="s">
        <v>6</v>
      </c>
      <c r="B53" s="44" t="s">
        <v>0</v>
      </c>
      <c r="C53" s="35" t="s">
        <v>14</v>
      </c>
      <c r="D53" s="35" t="s">
        <v>13</v>
      </c>
      <c r="E53" s="44" t="s">
        <v>2</v>
      </c>
      <c r="F53" s="44"/>
      <c r="G53" s="44"/>
      <c r="H53" s="35"/>
      <c r="I53" s="44"/>
      <c r="J53" s="35"/>
      <c r="K53" s="44"/>
      <c r="L53" s="44"/>
      <c r="M53" s="44"/>
    </row>
    <row r="54" spans="1:13" ht="23.25">
      <c r="A54" s="34" t="s">
        <v>77</v>
      </c>
      <c r="B54" s="37" t="s">
        <v>80</v>
      </c>
      <c r="C54" s="34" t="s">
        <v>32</v>
      </c>
      <c r="D54" s="35" t="s">
        <v>33</v>
      </c>
      <c r="E54" s="34" t="s">
        <v>81</v>
      </c>
      <c r="F54" s="36"/>
      <c r="G54" s="36"/>
      <c r="H54" s="36"/>
      <c r="I54" s="36"/>
      <c r="J54" s="36"/>
      <c r="K54" s="36">
        <v>2</v>
      </c>
      <c r="L54" s="36">
        <v>0</v>
      </c>
      <c r="M54" s="34">
        <f>PRODUCT(K54:L54)</f>
        <v>0</v>
      </c>
    </row>
    <row r="55" spans="1:13" ht="45.75">
      <c r="A55" s="34" t="s">
        <v>82</v>
      </c>
      <c r="B55" s="37" t="s">
        <v>83</v>
      </c>
      <c r="C55" s="34" t="s">
        <v>32</v>
      </c>
      <c r="D55" s="35" t="s">
        <v>33</v>
      </c>
      <c r="E55" s="34" t="s">
        <v>84</v>
      </c>
      <c r="F55" s="34"/>
      <c r="G55" s="34"/>
      <c r="H55" s="34"/>
      <c r="I55" s="34"/>
      <c r="J55" s="34"/>
      <c r="K55" s="34">
        <v>12</v>
      </c>
      <c r="L55" s="36">
        <v>0</v>
      </c>
      <c r="M55" s="34">
        <f>PRODUCT(K55:L55)</f>
        <v>0</v>
      </c>
    </row>
    <row r="56" spans="1:13" ht="34.5">
      <c r="A56" s="34" t="s">
        <v>85</v>
      </c>
      <c r="B56" s="37" t="s">
        <v>86</v>
      </c>
      <c r="C56" s="34" t="s">
        <v>32</v>
      </c>
      <c r="D56" s="35" t="s">
        <v>33</v>
      </c>
      <c r="E56" s="34" t="s">
        <v>87</v>
      </c>
      <c r="F56" s="34"/>
      <c r="G56" s="34"/>
      <c r="H56" s="34"/>
      <c r="I56" s="34"/>
      <c r="J56" s="34"/>
      <c r="K56" s="34">
        <v>4</v>
      </c>
      <c r="L56" s="36">
        <v>0</v>
      </c>
      <c r="M56" s="34">
        <f>PRODUCT(K56:L56)</f>
        <v>0</v>
      </c>
    </row>
    <row r="57" spans="1:13" ht="23.25">
      <c r="A57" s="38"/>
      <c r="B57" s="33"/>
      <c r="C57" s="38"/>
      <c r="D57" s="33"/>
      <c r="E57" s="38"/>
      <c r="F57" s="38"/>
      <c r="G57" s="53" t="s">
        <v>30</v>
      </c>
      <c r="H57" s="53"/>
      <c r="I57" s="53"/>
      <c r="J57" s="53"/>
      <c r="K57" s="53">
        <f>SUM(K4:K56)</f>
        <v>213</v>
      </c>
      <c r="L57" s="53">
        <f>SUM(L4:L56)</f>
        <v>0</v>
      </c>
      <c r="M57" s="53">
        <f>SUM(M4:M56)</f>
        <v>0</v>
      </c>
    </row>
    <row r="58" spans="1:14" ht="12.75">
      <c r="A58" s="6"/>
      <c r="B58" s="8"/>
      <c r="C58" s="6"/>
      <c r="D58" s="9"/>
      <c r="E58" s="6"/>
      <c r="F58" s="6"/>
      <c r="G58" s="6"/>
      <c r="H58" s="6"/>
      <c r="I58" s="6"/>
      <c r="J58" s="6"/>
      <c r="K58" s="6"/>
      <c r="L58" s="6"/>
      <c r="M58" s="6"/>
      <c r="N58" s="18"/>
    </row>
    <row r="59" spans="1:13" ht="12.75">
      <c r="A59" s="4"/>
      <c r="B59" s="10"/>
      <c r="C59" s="4"/>
      <c r="D59" s="2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</sheetData>
  <sheetProtection/>
  <printOptions/>
  <pageMargins left="0.5" right="0.25" top="1.25" bottom="0.5" header="0" footer="0"/>
  <pageSetup fitToHeight="4" fitToWidth="1" orientation="landscape" scale="83" r:id="rId1"/>
  <headerFooter alignWithMargins="0">
    <oddHeader>&amp;L
Thomas Memorial Library
Cape Elizabeth, ME&amp;C&amp;"Verdana,Bold"
BID QUANTITY AND PRICING FORMAT&amp;"Verdana,Regular"
&amp;"Verdana,Bold"Category A - Library Book Stacks&amp;R
&amp;9COLE DESIGN&amp;10
Released: 20 July 2015</oddHeader>
    <oddFooter>&amp;CBidder name:____________&amp;R
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2">
      <pane xSplit="3" ySplit="1" topLeftCell="D3" activePane="bottomRight" state="frozen"/>
      <selection pane="topLeft" activeCell="A2" sqref="A2"/>
      <selection pane="topRight" activeCell="D2" sqref="D2"/>
      <selection pane="bottomLeft" activeCell="A4" sqref="A4"/>
      <selection pane="bottomRight" activeCell="C3" sqref="C3:D3"/>
    </sheetView>
  </sheetViews>
  <sheetFormatPr defaultColWidth="11.00390625" defaultRowHeight="12.75"/>
  <cols>
    <col min="1" max="1" width="9.75390625" style="0" customWidth="1"/>
    <col min="2" max="2" width="11.00390625" style="0" customWidth="1"/>
    <col min="3" max="3" width="13.875" style="0" customWidth="1"/>
    <col min="4" max="4" width="11.25390625" style="0" customWidth="1"/>
    <col min="5" max="5" width="27.125" style="0" customWidth="1"/>
    <col min="6" max="6" width="6.50390625" style="0" customWidth="1"/>
    <col min="7" max="7" width="15.875" style="0" bestFit="1" customWidth="1"/>
    <col min="8" max="8" width="9.50390625" style="0" customWidth="1"/>
    <col min="9" max="9" width="9.00390625" style="0" customWidth="1"/>
    <col min="10" max="10" width="10.375" style="0" customWidth="1"/>
    <col min="11" max="11" width="4.50390625" style="0" customWidth="1"/>
    <col min="12" max="12" width="7.25390625" style="0" customWidth="1"/>
    <col min="13" max="13" width="5.75390625" style="0" customWidth="1"/>
  </cols>
  <sheetData>
    <row r="1" spans="1:13" ht="21.75">
      <c r="A1" s="11"/>
      <c r="B1" s="11"/>
      <c r="C1" s="12" t="s">
        <v>10</v>
      </c>
      <c r="D1" s="11"/>
      <c r="E1" s="11"/>
      <c r="F1" s="11"/>
      <c r="G1" s="11"/>
      <c r="H1" s="11"/>
      <c r="I1" s="11"/>
      <c r="J1" s="11"/>
      <c r="K1" s="11"/>
      <c r="L1" s="11"/>
      <c r="M1" s="13"/>
    </row>
    <row r="2" spans="1:13" ht="102">
      <c r="A2" s="19" t="s">
        <v>6</v>
      </c>
      <c r="B2" s="19" t="s">
        <v>0</v>
      </c>
      <c r="C2" s="19" t="s">
        <v>25</v>
      </c>
      <c r="D2" s="19" t="s">
        <v>13</v>
      </c>
      <c r="E2" s="19" t="s">
        <v>26</v>
      </c>
      <c r="F2" s="19" t="s">
        <v>22</v>
      </c>
      <c r="G2" s="19" t="s">
        <v>23</v>
      </c>
      <c r="H2" s="19" t="s">
        <v>24</v>
      </c>
      <c r="I2" s="19" t="s">
        <v>28</v>
      </c>
      <c r="J2" s="19" t="s">
        <v>29</v>
      </c>
      <c r="K2" s="19" t="s">
        <v>4</v>
      </c>
      <c r="L2" s="19" t="s">
        <v>113</v>
      </c>
      <c r="M2" s="19" t="s">
        <v>27</v>
      </c>
    </row>
    <row r="3" spans="1:13" ht="34.5">
      <c r="A3" s="20" t="s">
        <v>15</v>
      </c>
      <c r="B3" s="21" t="s">
        <v>88</v>
      </c>
      <c r="C3" s="34" t="s">
        <v>32</v>
      </c>
      <c r="D3" s="35" t="s">
        <v>33</v>
      </c>
      <c r="E3" s="20" t="s">
        <v>89</v>
      </c>
      <c r="F3" s="20"/>
      <c r="G3" s="20"/>
      <c r="H3" s="20"/>
      <c r="I3" s="20"/>
      <c r="J3" s="20"/>
      <c r="K3" s="22">
        <v>2</v>
      </c>
      <c r="L3" s="20">
        <v>0</v>
      </c>
      <c r="M3" s="23">
        <f aca="true" t="shared" si="0" ref="M3:M12">PRODUCT(K3:L3)</f>
        <v>0</v>
      </c>
    </row>
    <row r="4" spans="1:13" ht="23.25">
      <c r="A4" s="20" t="s">
        <v>15</v>
      </c>
      <c r="B4" s="21" t="s">
        <v>91</v>
      </c>
      <c r="C4" s="34" t="s">
        <v>32</v>
      </c>
      <c r="D4" s="35" t="s">
        <v>33</v>
      </c>
      <c r="E4" s="20" t="s">
        <v>90</v>
      </c>
      <c r="F4" s="20"/>
      <c r="G4" s="20"/>
      <c r="H4" s="20"/>
      <c r="I4" s="20"/>
      <c r="J4" s="20"/>
      <c r="K4" s="22">
        <v>2</v>
      </c>
      <c r="L4" s="20">
        <v>0</v>
      </c>
      <c r="M4" s="23">
        <f t="shared" si="0"/>
        <v>0</v>
      </c>
    </row>
    <row r="5" spans="1:13" ht="28.5" customHeight="1">
      <c r="A5" s="20" t="s">
        <v>15</v>
      </c>
      <c r="B5" s="21" t="s">
        <v>96</v>
      </c>
      <c r="C5" s="34" t="s">
        <v>32</v>
      </c>
      <c r="D5" s="35" t="s">
        <v>33</v>
      </c>
      <c r="E5" s="20" t="s">
        <v>92</v>
      </c>
      <c r="F5" s="20"/>
      <c r="G5" s="20"/>
      <c r="H5" s="20"/>
      <c r="I5" s="20"/>
      <c r="J5" s="20"/>
      <c r="K5" s="20">
        <v>2</v>
      </c>
      <c r="L5" s="20">
        <v>0</v>
      </c>
      <c r="M5" s="23">
        <f t="shared" si="0"/>
        <v>0</v>
      </c>
    </row>
    <row r="6" spans="1:13" ht="23.25">
      <c r="A6" s="20" t="s">
        <v>93</v>
      </c>
      <c r="B6" s="21" t="s">
        <v>94</v>
      </c>
      <c r="C6" s="34" t="s">
        <v>32</v>
      </c>
      <c r="D6" s="35" t="s">
        <v>33</v>
      </c>
      <c r="E6" s="20" t="s">
        <v>95</v>
      </c>
      <c r="F6" s="20"/>
      <c r="G6" s="20"/>
      <c r="H6" s="20"/>
      <c r="I6" s="20"/>
      <c r="J6" s="20"/>
      <c r="K6" s="22">
        <v>3</v>
      </c>
      <c r="L6" s="20">
        <v>0</v>
      </c>
      <c r="M6" s="23">
        <f t="shared" si="0"/>
        <v>0</v>
      </c>
    </row>
    <row r="7" spans="1:13" ht="23.25">
      <c r="A7" s="20" t="s">
        <v>93</v>
      </c>
      <c r="B7" s="21" t="s">
        <v>97</v>
      </c>
      <c r="C7" s="34" t="s">
        <v>32</v>
      </c>
      <c r="D7" s="35" t="s">
        <v>33</v>
      </c>
      <c r="E7" s="20" t="s">
        <v>98</v>
      </c>
      <c r="F7" s="20"/>
      <c r="G7" s="20"/>
      <c r="H7" s="20"/>
      <c r="I7" s="20"/>
      <c r="J7" s="20"/>
      <c r="K7" s="20">
        <v>1</v>
      </c>
      <c r="L7" s="20">
        <v>0</v>
      </c>
      <c r="M7" s="23">
        <f t="shared" si="0"/>
        <v>0</v>
      </c>
    </row>
    <row r="8" spans="1:13" ht="23.25">
      <c r="A8" s="20" t="s">
        <v>15</v>
      </c>
      <c r="B8" s="21" t="s">
        <v>99</v>
      </c>
      <c r="C8" s="34" t="s">
        <v>32</v>
      </c>
      <c r="D8" s="35" t="s">
        <v>33</v>
      </c>
      <c r="E8" s="20" t="s">
        <v>100</v>
      </c>
      <c r="F8" s="20"/>
      <c r="G8" s="20"/>
      <c r="H8" s="20"/>
      <c r="I8" s="20"/>
      <c r="J8" s="20"/>
      <c r="K8" s="20">
        <v>1</v>
      </c>
      <c r="L8" s="20">
        <v>0</v>
      </c>
      <c r="M8" s="23">
        <f t="shared" si="0"/>
        <v>0</v>
      </c>
    </row>
    <row r="9" spans="1:13" ht="34.5">
      <c r="A9" s="24" t="s">
        <v>101</v>
      </c>
      <c r="B9" s="25" t="s">
        <v>102</v>
      </c>
      <c r="C9" s="34" t="s">
        <v>32</v>
      </c>
      <c r="D9" s="35" t="s">
        <v>33</v>
      </c>
      <c r="E9" s="24" t="s">
        <v>103</v>
      </c>
      <c r="F9" s="24"/>
      <c r="G9" s="24"/>
      <c r="H9" s="20"/>
      <c r="I9" s="24"/>
      <c r="J9" s="24"/>
      <c r="K9" s="26">
        <v>1</v>
      </c>
      <c r="L9" s="24">
        <v>0</v>
      </c>
      <c r="M9" s="23">
        <f t="shared" si="0"/>
        <v>0</v>
      </c>
    </row>
    <row r="10" spans="1:13" ht="23.25">
      <c r="A10" s="20" t="s">
        <v>15</v>
      </c>
      <c r="B10" s="25" t="s">
        <v>104</v>
      </c>
      <c r="C10" s="34" t="s">
        <v>32</v>
      </c>
      <c r="D10" s="35" t="s">
        <v>33</v>
      </c>
      <c r="E10" s="24" t="s">
        <v>105</v>
      </c>
      <c r="F10" s="24"/>
      <c r="G10" s="24"/>
      <c r="H10" s="20"/>
      <c r="I10" s="24"/>
      <c r="J10" s="24"/>
      <c r="K10" s="24">
        <v>7</v>
      </c>
      <c r="L10" s="24">
        <v>0</v>
      </c>
      <c r="M10" s="23">
        <f t="shared" si="0"/>
        <v>0</v>
      </c>
    </row>
    <row r="11" spans="1:13" ht="45.75">
      <c r="A11" s="20" t="s">
        <v>106</v>
      </c>
      <c r="B11" s="21" t="s">
        <v>107</v>
      </c>
      <c r="C11" s="34" t="s">
        <v>32</v>
      </c>
      <c r="D11" s="35" t="s">
        <v>33</v>
      </c>
      <c r="E11" s="24" t="s">
        <v>108</v>
      </c>
      <c r="F11" s="20"/>
      <c r="G11" s="20"/>
      <c r="H11" s="20"/>
      <c r="I11" s="20"/>
      <c r="J11" s="20"/>
      <c r="K11" s="22">
        <v>9</v>
      </c>
      <c r="L11" s="24">
        <v>0</v>
      </c>
      <c r="M11" s="23">
        <f t="shared" si="0"/>
        <v>0</v>
      </c>
    </row>
    <row r="12" spans="1:13" ht="23.25">
      <c r="A12" s="20" t="s">
        <v>109</v>
      </c>
      <c r="B12" s="21" t="s">
        <v>110</v>
      </c>
      <c r="C12" s="34" t="s">
        <v>115</v>
      </c>
      <c r="D12" s="21" t="s">
        <v>111</v>
      </c>
      <c r="E12" s="20" t="s">
        <v>112</v>
      </c>
      <c r="F12" s="20"/>
      <c r="G12" s="20"/>
      <c r="H12" s="20"/>
      <c r="I12" s="20"/>
      <c r="J12" s="20"/>
      <c r="K12" s="22">
        <v>110</v>
      </c>
      <c r="L12" s="24">
        <v>0</v>
      </c>
      <c r="M12" s="23">
        <f t="shared" si="0"/>
        <v>0</v>
      </c>
    </row>
    <row r="13" spans="1:13" ht="34.5">
      <c r="A13" s="27"/>
      <c r="B13" s="27"/>
      <c r="C13" s="27"/>
      <c r="D13" s="27"/>
      <c r="E13" s="27"/>
      <c r="F13" s="27"/>
      <c r="G13" s="28" t="s">
        <v>30</v>
      </c>
      <c r="H13" s="28"/>
      <c r="I13" s="28"/>
      <c r="J13" s="28"/>
      <c r="K13" s="29">
        <f>SUM(K3:K12)</f>
        <v>138</v>
      </c>
      <c r="L13" s="28">
        <f>SUM(L3:L12)</f>
        <v>0</v>
      </c>
      <c r="M13" s="28">
        <f>SUM(M3:M12)</f>
        <v>0</v>
      </c>
    </row>
    <row r="14" spans="1:13" ht="12.75">
      <c r="A14" s="3"/>
      <c r="B14" s="3"/>
      <c r="C14" s="3"/>
      <c r="D14" s="3"/>
      <c r="E14" s="3"/>
      <c r="F14" s="3"/>
      <c r="G14" s="17"/>
      <c r="H14" s="17"/>
      <c r="I14" s="17"/>
      <c r="J14" s="17"/>
      <c r="K14" s="17"/>
      <c r="L14" s="17"/>
      <c r="M14" s="17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sheetProtection/>
  <printOptions/>
  <pageMargins left="0.5" right="0.25" top="1.25" bottom="0.5" header="0" footer="0"/>
  <pageSetup fitToHeight="2" fitToWidth="1" orientation="landscape" scale="81" r:id="rId1"/>
  <headerFooter alignWithMargins="0">
    <oddHeader>&amp;L
Thomas Memorial Library
Cape Elizabeth, ME&amp;C&amp;"Verdana,Bold"
BID QUANTITY AND PRICING FORMAT 
Category B - Book Stack Accessories&amp;R&amp;9
COLE DESIGN&amp;10
Released: 20 July 2015</oddHeader>
    <oddFooter>&amp;CBidder name: ___________&amp;RB&amp;P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SheetLayoutView="10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5" sqref="A5"/>
      <selection pane="bottomRight" activeCell="J43" sqref="J43"/>
    </sheetView>
  </sheetViews>
  <sheetFormatPr defaultColWidth="11.00390625" defaultRowHeight="12.75"/>
  <cols>
    <col min="1" max="1" width="10.125" style="0" customWidth="1"/>
    <col min="2" max="2" width="8.625" style="0" customWidth="1"/>
    <col min="3" max="3" width="13.25390625" style="0" customWidth="1"/>
    <col min="4" max="4" width="8.125" style="0" customWidth="1"/>
    <col min="5" max="5" width="17.50390625" style="0" customWidth="1"/>
    <col min="6" max="6" width="6.375" style="0" customWidth="1"/>
    <col min="7" max="7" width="14.625" style="0" customWidth="1"/>
    <col min="8" max="8" width="8.875" style="0" customWidth="1"/>
    <col min="9" max="9" width="8.25390625" style="0" customWidth="1"/>
    <col min="10" max="10" width="10.50390625" style="0" customWidth="1"/>
    <col min="11" max="11" width="4.25390625" style="0" customWidth="1"/>
    <col min="12" max="12" width="8.125" style="0" customWidth="1"/>
    <col min="13" max="13" width="7.625" style="0" customWidth="1"/>
  </cols>
  <sheetData>
    <row r="1" spans="1:1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1"/>
      <c r="B2" s="11"/>
      <c r="C2" s="12" t="s">
        <v>5</v>
      </c>
      <c r="D2" s="11"/>
      <c r="E2" s="11"/>
      <c r="F2" s="11"/>
      <c r="G2" s="11"/>
      <c r="H2" s="14"/>
      <c r="I2" s="14"/>
      <c r="J2" s="11"/>
      <c r="K2" s="14"/>
      <c r="L2" s="14"/>
      <c r="M2" s="14"/>
    </row>
    <row r="3" spans="1:13" ht="25.5" customHeight="1">
      <c r="A3" s="12"/>
      <c r="B3" s="12"/>
      <c r="C3" s="66" t="s">
        <v>1</v>
      </c>
      <c r="D3" s="66"/>
      <c r="E3" s="12"/>
      <c r="F3" s="12"/>
      <c r="G3" s="12"/>
      <c r="H3" s="12"/>
      <c r="I3" s="12"/>
      <c r="J3" s="12"/>
      <c r="K3" s="12"/>
      <c r="L3" s="12"/>
      <c r="M3" s="12" t="s">
        <v>7</v>
      </c>
    </row>
    <row r="4" spans="1:13" ht="25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5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ht="25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18"/>
    </row>
    <row r="7" spans="1:14" ht="25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18"/>
    </row>
    <row r="8" spans="1:13" ht="90.75">
      <c r="A8" s="19" t="s">
        <v>6</v>
      </c>
      <c r="B8" s="19" t="s">
        <v>0</v>
      </c>
      <c r="C8" s="19" t="s">
        <v>25</v>
      </c>
      <c r="D8" s="19" t="s">
        <v>13</v>
      </c>
      <c r="E8" s="19" t="s">
        <v>26</v>
      </c>
      <c r="F8" s="19" t="s">
        <v>22</v>
      </c>
      <c r="G8" s="19" t="s">
        <v>23</v>
      </c>
      <c r="H8" s="19" t="s">
        <v>24</v>
      </c>
      <c r="I8" s="19" t="s">
        <v>28</v>
      </c>
      <c r="J8" s="19" t="s">
        <v>29</v>
      </c>
      <c r="K8" s="19" t="s">
        <v>4</v>
      </c>
      <c r="L8" s="19" t="s">
        <v>114</v>
      </c>
      <c r="M8" s="19" t="s">
        <v>27</v>
      </c>
    </row>
    <row r="9" spans="1:13" ht="90.75">
      <c r="A9" s="55" t="s">
        <v>118</v>
      </c>
      <c r="B9" s="19" t="s">
        <v>116</v>
      </c>
      <c r="C9" s="34" t="s">
        <v>32</v>
      </c>
      <c r="D9" s="35" t="s">
        <v>33</v>
      </c>
      <c r="E9" s="55" t="s">
        <v>117</v>
      </c>
      <c r="F9" s="55"/>
      <c r="G9" s="56"/>
      <c r="H9" s="55"/>
      <c r="I9" s="55"/>
      <c r="J9" s="27"/>
      <c r="K9" s="55">
        <v>50</v>
      </c>
      <c r="L9" s="55">
        <v>0</v>
      </c>
      <c r="M9" s="23">
        <f>PRODUCT(K9:L9)</f>
        <v>0</v>
      </c>
    </row>
    <row r="10" spans="1:13" ht="12.75" hidden="1">
      <c r="A10" s="55"/>
      <c r="B10" s="19"/>
      <c r="C10" s="55"/>
      <c r="D10" s="19"/>
      <c r="E10" s="55"/>
      <c r="F10" s="55"/>
      <c r="G10" s="56"/>
      <c r="H10" s="55"/>
      <c r="I10" s="55"/>
      <c r="J10" s="27"/>
      <c r="K10" s="55"/>
      <c r="L10" s="55"/>
      <c r="M10" s="55"/>
    </row>
    <row r="11" spans="1:13" ht="34.5">
      <c r="A11" s="20" t="s">
        <v>15</v>
      </c>
      <c r="B11" s="19" t="s">
        <v>119</v>
      </c>
      <c r="C11" s="34" t="s">
        <v>32</v>
      </c>
      <c r="D11" s="35" t="s">
        <v>33</v>
      </c>
      <c r="E11" s="20" t="s">
        <v>120</v>
      </c>
      <c r="F11" s="20"/>
      <c r="G11" s="57"/>
      <c r="H11" s="58"/>
      <c r="I11" s="58"/>
      <c r="J11" s="27"/>
      <c r="K11" s="20">
        <v>3</v>
      </c>
      <c r="L11" s="20">
        <v>0</v>
      </c>
      <c r="M11" s="23">
        <f>PRODUCT(K11:L11)</f>
        <v>0</v>
      </c>
    </row>
    <row r="12" spans="1:13" ht="12.75" hidden="1">
      <c r="A12" s="55"/>
      <c r="B12" s="19"/>
      <c r="C12" s="55"/>
      <c r="D12" s="19"/>
      <c r="E12" s="55"/>
      <c r="F12" s="55"/>
      <c r="G12" s="56"/>
      <c r="H12" s="59"/>
      <c r="I12" s="59"/>
      <c r="J12" s="27"/>
      <c r="K12" s="55"/>
      <c r="L12" s="55"/>
      <c r="M12" s="55"/>
    </row>
    <row r="13" spans="1:13" ht="23.25">
      <c r="A13" s="20" t="s">
        <v>15</v>
      </c>
      <c r="B13" s="19" t="s">
        <v>121</v>
      </c>
      <c r="C13" s="34" t="s">
        <v>32</v>
      </c>
      <c r="D13" s="35" t="s">
        <v>33</v>
      </c>
      <c r="E13" s="20" t="s">
        <v>122</v>
      </c>
      <c r="F13" s="55"/>
      <c r="G13" s="56"/>
      <c r="H13" s="55"/>
      <c r="I13" s="59"/>
      <c r="J13" s="27"/>
      <c r="K13" s="55">
        <v>21</v>
      </c>
      <c r="L13" s="55">
        <v>0</v>
      </c>
      <c r="M13" s="23">
        <f>PRODUCT(K13:L13)</f>
        <v>0</v>
      </c>
    </row>
    <row r="14" spans="1:13" ht="12.75" hidden="1">
      <c r="A14" s="55"/>
      <c r="B14" s="19"/>
      <c r="C14" s="55"/>
      <c r="D14" s="19"/>
      <c r="E14" s="20"/>
      <c r="F14" s="55"/>
      <c r="G14" s="56"/>
      <c r="H14" s="55"/>
      <c r="I14" s="59"/>
      <c r="J14" s="27"/>
      <c r="K14" s="55"/>
      <c r="L14" s="55"/>
      <c r="M14" s="55"/>
    </row>
    <row r="15" spans="1:13" ht="12.75" hidden="1">
      <c r="A15" s="20"/>
      <c r="B15" s="21"/>
      <c r="C15" s="20"/>
      <c r="D15" s="21"/>
      <c r="E15" s="20"/>
      <c r="F15" s="20"/>
      <c r="G15" s="57"/>
      <c r="H15" s="58"/>
      <c r="I15" s="58"/>
      <c r="J15" s="27"/>
      <c r="K15" s="20"/>
      <c r="L15" s="20"/>
      <c r="M15" s="20"/>
    </row>
    <row r="16" spans="1:13" ht="12.75" hidden="1">
      <c r="A16" s="20"/>
      <c r="B16" s="21"/>
      <c r="C16" s="20"/>
      <c r="D16" s="21"/>
      <c r="E16" s="20"/>
      <c r="F16" s="20"/>
      <c r="G16" s="57"/>
      <c r="H16" s="58"/>
      <c r="I16" s="58"/>
      <c r="J16" s="27"/>
      <c r="K16" s="20"/>
      <c r="L16" s="20"/>
      <c r="M16" s="20"/>
    </row>
    <row r="17" spans="1:13" ht="34.5">
      <c r="A17" s="20" t="s">
        <v>15</v>
      </c>
      <c r="B17" s="19" t="s">
        <v>123</v>
      </c>
      <c r="C17" s="34" t="s">
        <v>32</v>
      </c>
      <c r="D17" s="35" t="s">
        <v>33</v>
      </c>
      <c r="E17" s="20" t="s">
        <v>124</v>
      </c>
      <c r="F17" s="20"/>
      <c r="G17" s="60"/>
      <c r="H17" s="58"/>
      <c r="I17" s="58"/>
      <c r="J17" s="27"/>
      <c r="K17" s="20">
        <v>1</v>
      </c>
      <c r="L17" s="20">
        <v>0</v>
      </c>
      <c r="M17" s="23">
        <f>PRODUCT(K17:L17)</f>
        <v>0</v>
      </c>
    </row>
    <row r="18" spans="1:13" ht="23.25">
      <c r="A18" s="20" t="s">
        <v>15</v>
      </c>
      <c r="B18" s="21" t="s">
        <v>125</v>
      </c>
      <c r="C18" s="34" t="s">
        <v>32</v>
      </c>
      <c r="D18" s="35" t="s">
        <v>33</v>
      </c>
      <c r="E18" s="20" t="s">
        <v>126</v>
      </c>
      <c r="F18" s="20"/>
      <c r="G18" s="20"/>
      <c r="H18" s="58"/>
      <c r="I18" s="58"/>
      <c r="J18" s="27"/>
      <c r="K18" s="20">
        <v>3</v>
      </c>
      <c r="L18" s="20">
        <v>0</v>
      </c>
      <c r="M18" s="23">
        <f>PRODUCT(K18:L18)</f>
        <v>0</v>
      </c>
    </row>
    <row r="19" spans="1:13" ht="12.75" hidden="1">
      <c r="A19" s="55"/>
      <c r="B19" s="19"/>
      <c r="C19" s="55"/>
      <c r="D19" s="19"/>
      <c r="E19" s="55"/>
      <c r="F19" s="55"/>
      <c r="G19" s="56"/>
      <c r="H19" s="59"/>
      <c r="I19" s="59"/>
      <c r="J19" s="27"/>
      <c r="K19" s="55"/>
      <c r="L19" s="55"/>
      <c r="M19" s="55"/>
    </row>
    <row r="20" spans="1:13" ht="12.75" hidden="1">
      <c r="A20" s="55"/>
      <c r="B20" s="55"/>
      <c r="C20" s="55"/>
      <c r="D20" s="19"/>
      <c r="E20" s="55"/>
      <c r="F20" s="55"/>
      <c r="G20" s="56"/>
      <c r="H20" s="59"/>
      <c r="I20" s="59"/>
      <c r="J20" s="27"/>
      <c r="K20" s="55"/>
      <c r="L20" s="55"/>
      <c r="M20" s="61"/>
    </row>
    <row r="21" spans="1:13" ht="23.25">
      <c r="A21" s="20" t="s">
        <v>15</v>
      </c>
      <c r="B21" s="21" t="s">
        <v>127</v>
      </c>
      <c r="C21" s="34" t="s">
        <v>32</v>
      </c>
      <c r="D21" s="35" t="s">
        <v>33</v>
      </c>
      <c r="E21" s="20" t="s">
        <v>128</v>
      </c>
      <c r="F21" s="20"/>
      <c r="G21" s="57"/>
      <c r="H21" s="20"/>
      <c r="I21" s="58"/>
      <c r="J21" s="27"/>
      <c r="K21" s="20">
        <v>6</v>
      </c>
      <c r="L21" s="20">
        <v>0</v>
      </c>
      <c r="M21" s="23">
        <f>PRODUCT(K21:L21)</f>
        <v>0</v>
      </c>
    </row>
    <row r="22" spans="1:13" ht="12.75" hidden="1">
      <c r="A22" s="55"/>
      <c r="B22" s="21"/>
      <c r="C22" s="55"/>
      <c r="D22" s="19"/>
      <c r="E22" s="55"/>
      <c r="F22" s="55"/>
      <c r="G22" s="56"/>
      <c r="H22" s="59"/>
      <c r="I22" s="59"/>
      <c r="J22" s="27"/>
      <c r="K22" s="55"/>
      <c r="L22" s="55"/>
      <c r="M22" s="61"/>
    </row>
    <row r="23" spans="1:13" ht="23.25" hidden="1">
      <c r="A23" s="55"/>
      <c r="B23" s="62" t="s">
        <v>19</v>
      </c>
      <c r="C23" s="63"/>
      <c r="D23" s="19"/>
      <c r="E23" s="55"/>
      <c r="F23" s="55"/>
      <c r="G23" s="55"/>
      <c r="H23" s="55"/>
      <c r="I23" s="55"/>
      <c r="J23" s="27"/>
      <c r="K23" s="55"/>
      <c r="L23" s="55"/>
      <c r="M23" s="19" t="s">
        <v>16</v>
      </c>
    </row>
    <row r="24" spans="1:13" ht="45.75" hidden="1">
      <c r="A24" s="55"/>
      <c r="B24" s="21" t="s">
        <v>20</v>
      </c>
      <c r="C24" s="64"/>
      <c r="D24" s="19"/>
      <c r="E24" s="55"/>
      <c r="F24" s="55"/>
      <c r="G24" s="55"/>
      <c r="H24" s="55"/>
      <c r="I24" s="55"/>
      <c r="J24" s="27"/>
      <c r="K24" s="55"/>
      <c r="L24" s="55"/>
      <c r="M24" s="19" t="s">
        <v>17</v>
      </c>
    </row>
    <row r="25" spans="1:13" ht="34.5" hidden="1">
      <c r="A25" s="55"/>
      <c r="B25" s="19"/>
      <c r="C25" s="55"/>
      <c r="D25" s="19"/>
      <c r="E25" s="55"/>
      <c r="F25" s="55"/>
      <c r="G25" s="55"/>
      <c r="H25" s="55"/>
      <c r="I25" s="55"/>
      <c r="J25" s="27"/>
      <c r="K25" s="55"/>
      <c r="L25" s="55"/>
      <c r="M25" s="19" t="s">
        <v>18</v>
      </c>
    </row>
    <row r="26" spans="1:13" ht="23.25" hidden="1">
      <c r="A26" s="55"/>
      <c r="B26" s="19"/>
      <c r="C26" s="55"/>
      <c r="D26" s="19"/>
      <c r="E26" s="55"/>
      <c r="F26" s="55"/>
      <c r="G26" s="55"/>
      <c r="H26" s="55"/>
      <c r="I26" s="55"/>
      <c r="J26" s="27"/>
      <c r="K26" s="55"/>
      <c r="L26" s="55"/>
      <c r="M26" s="19" t="s">
        <v>21</v>
      </c>
    </row>
    <row r="27" spans="1:13" ht="23.25" hidden="1">
      <c r="A27" s="55"/>
      <c r="B27" s="55"/>
      <c r="C27" s="19" t="s">
        <v>5</v>
      </c>
      <c r="D27" s="55"/>
      <c r="E27" s="55"/>
      <c r="F27" s="55"/>
      <c r="G27" s="55"/>
      <c r="H27" s="59"/>
      <c r="I27" s="59"/>
      <c r="J27" s="27"/>
      <c r="K27" s="55"/>
      <c r="L27" s="59"/>
      <c r="M27" s="59"/>
    </row>
    <row r="28" spans="1:13" ht="45.75" hidden="1">
      <c r="A28" s="19"/>
      <c r="B28" s="19"/>
      <c r="C28" s="19" t="s">
        <v>1</v>
      </c>
      <c r="D28" s="19"/>
      <c r="E28" s="19"/>
      <c r="F28" s="19"/>
      <c r="G28" s="19"/>
      <c r="H28" s="19"/>
      <c r="I28" s="19"/>
      <c r="J28" s="27"/>
      <c r="K28" s="19"/>
      <c r="L28" s="19"/>
      <c r="M28" s="19" t="s">
        <v>7</v>
      </c>
    </row>
    <row r="29" spans="1:13" ht="45.75" hidden="1">
      <c r="A29" s="19" t="s">
        <v>6</v>
      </c>
      <c r="B29" s="19" t="s">
        <v>0</v>
      </c>
      <c r="C29" s="19" t="s">
        <v>14</v>
      </c>
      <c r="D29" s="19" t="s">
        <v>13</v>
      </c>
      <c r="E29" s="19" t="s">
        <v>2</v>
      </c>
      <c r="F29" s="19"/>
      <c r="G29" s="19" t="s">
        <v>11</v>
      </c>
      <c r="H29" s="19"/>
      <c r="I29" s="19" t="s">
        <v>12</v>
      </c>
      <c r="J29" s="27"/>
      <c r="K29" s="19" t="s">
        <v>4</v>
      </c>
      <c r="L29" s="19"/>
      <c r="M29" s="19" t="s">
        <v>3</v>
      </c>
    </row>
    <row r="30" spans="1:13" ht="23.25">
      <c r="A30" s="20" t="s">
        <v>15</v>
      </c>
      <c r="B30" s="19" t="s">
        <v>129</v>
      </c>
      <c r="C30" s="34" t="s">
        <v>32</v>
      </c>
      <c r="D30" s="35" t="s">
        <v>33</v>
      </c>
      <c r="E30" s="20" t="s">
        <v>130</v>
      </c>
      <c r="F30" s="20"/>
      <c r="G30" s="20"/>
      <c r="H30" s="20"/>
      <c r="I30" s="58"/>
      <c r="J30" s="27"/>
      <c r="K30" s="20">
        <v>18</v>
      </c>
      <c r="L30" s="20">
        <v>0</v>
      </c>
      <c r="M30" s="23">
        <f>PRODUCT(K30:L30)</f>
        <v>0</v>
      </c>
    </row>
    <row r="31" spans="1:13" ht="34.5">
      <c r="A31" s="20" t="s">
        <v>15</v>
      </c>
      <c r="B31" s="19" t="s">
        <v>131</v>
      </c>
      <c r="C31" s="34" t="s">
        <v>32</v>
      </c>
      <c r="D31" s="35" t="s">
        <v>33</v>
      </c>
      <c r="E31" s="20" t="s">
        <v>132</v>
      </c>
      <c r="F31" s="20"/>
      <c r="G31" s="20"/>
      <c r="H31" s="20"/>
      <c r="I31" s="58"/>
      <c r="J31" s="27"/>
      <c r="K31" s="20">
        <v>8</v>
      </c>
      <c r="L31" s="20">
        <v>0</v>
      </c>
      <c r="M31" s="23">
        <f>PRODUCT(K31:L31)</f>
        <v>0</v>
      </c>
    </row>
    <row r="32" spans="1:13" ht="45.75">
      <c r="A32" s="55" t="s">
        <v>133</v>
      </c>
      <c r="B32" s="19" t="s">
        <v>134</v>
      </c>
      <c r="C32" s="34" t="s">
        <v>32</v>
      </c>
      <c r="D32" s="35" t="s">
        <v>33</v>
      </c>
      <c r="E32" s="20" t="s">
        <v>137</v>
      </c>
      <c r="F32" s="20"/>
      <c r="G32" s="20"/>
      <c r="H32" s="20"/>
      <c r="I32" s="58"/>
      <c r="J32" s="27"/>
      <c r="K32" s="20">
        <v>1</v>
      </c>
      <c r="L32" s="20">
        <v>0</v>
      </c>
      <c r="M32" s="23">
        <f>PRODUCT(K32:L32)</f>
        <v>0</v>
      </c>
    </row>
    <row r="33" spans="1:13" ht="12.75" hidden="1">
      <c r="A33" s="55"/>
      <c r="B33" s="19"/>
      <c r="C33" s="55"/>
      <c r="D33" s="19"/>
      <c r="E33" s="55"/>
      <c r="F33" s="55"/>
      <c r="G33" s="56"/>
      <c r="H33" s="59"/>
      <c r="I33" s="59"/>
      <c r="J33" s="55"/>
      <c r="K33" s="65"/>
      <c r="L33" s="55"/>
      <c r="M33" s="55"/>
    </row>
    <row r="34" spans="1:13" ht="45.75">
      <c r="A34" s="20" t="s">
        <v>135</v>
      </c>
      <c r="B34" s="19" t="s">
        <v>136</v>
      </c>
      <c r="C34" s="34" t="s">
        <v>32</v>
      </c>
      <c r="D34" s="35" t="s">
        <v>33</v>
      </c>
      <c r="E34" s="55" t="s">
        <v>138</v>
      </c>
      <c r="F34" s="55"/>
      <c r="G34" s="56"/>
      <c r="H34" s="59"/>
      <c r="I34" s="59"/>
      <c r="J34" s="55"/>
      <c r="K34" s="65">
        <v>7</v>
      </c>
      <c r="L34" s="55">
        <v>0</v>
      </c>
      <c r="M34" s="55">
        <v>0</v>
      </c>
    </row>
    <row r="35" spans="1:13" ht="23.25">
      <c r="A35" s="20" t="s">
        <v>15</v>
      </c>
      <c r="B35" s="19" t="s">
        <v>139</v>
      </c>
      <c r="C35" s="34" t="s">
        <v>32</v>
      </c>
      <c r="D35" s="35" t="s">
        <v>33</v>
      </c>
      <c r="E35" s="55" t="s">
        <v>140</v>
      </c>
      <c r="F35" s="55"/>
      <c r="G35" s="56"/>
      <c r="H35" s="59"/>
      <c r="I35" s="59"/>
      <c r="J35" s="55"/>
      <c r="K35" s="65">
        <v>1</v>
      </c>
      <c r="L35" s="55">
        <v>0</v>
      </c>
      <c r="M35" s="55">
        <v>0</v>
      </c>
    </row>
    <row r="36" spans="1:13" ht="57">
      <c r="A36" s="20" t="s">
        <v>142</v>
      </c>
      <c r="B36" s="19" t="s">
        <v>141</v>
      </c>
      <c r="C36" s="34" t="s">
        <v>32</v>
      </c>
      <c r="D36" s="35" t="s">
        <v>33</v>
      </c>
      <c r="E36" s="55" t="s">
        <v>143</v>
      </c>
      <c r="F36" s="55"/>
      <c r="G36" s="56"/>
      <c r="H36" s="59"/>
      <c r="I36" s="59"/>
      <c r="J36" s="55"/>
      <c r="K36" s="65">
        <v>11</v>
      </c>
      <c r="L36" s="55">
        <v>0</v>
      </c>
      <c r="M36" s="55">
        <v>0</v>
      </c>
    </row>
    <row r="37" spans="1:13" ht="23.25">
      <c r="A37" s="20" t="s">
        <v>15</v>
      </c>
      <c r="B37" s="19" t="s">
        <v>144</v>
      </c>
      <c r="C37" s="34" t="s">
        <v>32</v>
      </c>
      <c r="D37" s="35" t="s">
        <v>33</v>
      </c>
      <c r="E37" s="55" t="s">
        <v>145</v>
      </c>
      <c r="F37" s="55"/>
      <c r="G37" s="56"/>
      <c r="H37" s="59"/>
      <c r="I37" s="59"/>
      <c r="J37" s="55"/>
      <c r="K37" s="65">
        <v>1</v>
      </c>
      <c r="L37" s="55">
        <v>0</v>
      </c>
      <c r="M37" s="55">
        <v>0</v>
      </c>
    </row>
    <row r="38" spans="1:13" ht="57">
      <c r="A38" s="55" t="s">
        <v>147</v>
      </c>
      <c r="B38" s="19" t="s">
        <v>146</v>
      </c>
      <c r="C38" s="34" t="s">
        <v>32</v>
      </c>
      <c r="D38" s="35" t="s">
        <v>33</v>
      </c>
      <c r="E38" s="55" t="s">
        <v>148</v>
      </c>
      <c r="F38" s="55"/>
      <c r="G38" s="56"/>
      <c r="H38" s="59"/>
      <c r="I38" s="59"/>
      <c r="J38" s="55"/>
      <c r="K38" s="65">
        <v>20</v>
      </c>
      <c r="L38" s="55">
        <v>0</v>
      </c>
      <c r="M38" s="55">
        <v>0</v>
      </c>
    </row>
    <row r="39" spans="1:13" ht="23.25">
      <c r="A39" s="55" t="s">
        <v>149</v>
      </c>
      <c r="B39" s="19" t="s">
        <v>150</v>
      </c>
      <c r="C39" s="34" t="s">
        <v>32</v>
      </c>
      <c r="D39" s="35" t="s">
        <v>33</v>
      </c>
      <c r="E39" s="55" t="s">
        <v>151</v>
      </c>
      <c r="F39" s="55"/>
      <c r="G39" s="56"/>
      <c r="H39" s="59"/>
      <c r="I39" s="59"/>
      <c r="J39" s="55"/>
      <c r="K39" s="65">
        <v>4</v>
      </c>
      <c r="L39" s="55">
        <v>0</v>
      </c>
      <c r="M39" s="55">
        <v>0</v>
      </c>
    </row>
    <row r="40" spans="1:13" ht="23.25">
      <c r="A40" s="20" t="s">
        <v>15</v>
      </c>
      <c r="B40" s="19" t="s">
        <v>152</v>
      </c>
      <c r="C40" s="34" t="s">
        <v>32</v>
      </c>
      <c r="D40" s="35" t="s">
        <v>33</v>
      </c>
      <c r="E40" s="55" t="s">
        <v>153</v>
      </c>
      <c r="F40" s="55"/>
      <c r="G40" s="56"/>
      <c r="H40" s="59"/>
      <c r="I40" s="59"/>
      <c r="J40" s="55"/>
      <c r="K40" s="65">
        <v>1</v>
      </c>
      <c r="L40" s="55">
        <v>0</v>
      </c>
      <c r="M40" s="55">
        <v>0</v>
      </c>
    </row>
    <row r="41" spans="1:13" ht="23.25">
      <c r="A41" s="20" t="s">
        <v>15</v>
      </c>
      <c r="B41" s="19" t="s">
        <v>154</v>
      </c>
      <c r="C41" s="34" t="s">
        <v>32</v>
      </c>
      <c r="D41" s="35" t="s">
        <v>33</v>
      </c>
      <c r="E41" s="55" t="s">
        <v>155</v>
      </c>
      <c r="F41" s="55"/>
      <c r="G41" s="56"/>
      <c r="H41" s="59"/>
      <c r="I41" s="59"/>
      <c r="J41" s="55"/>
      <c r="K41" s="65">
        <v>3</v>
      </c>
      <c r="L41" s="55">
        <v>0</v>
      </c>
      <c r="M41" s="55">
        <v>0</v>
      </c>
    </row>
    <row r="42" spans="1:13" ht="34.5">
      <c r="A42" s="55" t="s">
        <v>158</v>
      </c>
      <c r="B42" s="19" t="s">
        <v>156</v>
      </c>
      <c r="C42" s="34" t="s">
        <v>32</v>
      </c>
      <c r="D42" s="35" t="s">
        <v>33</v>
      </c>
      <c r="E42" s="55" t="s">
        <v>157</v>
      </c>
      <c r="F42" s="55"/>
      <c r="G42" s="56"/>
      <c r="H42" s="59"/>
      <c r="I42" s="59"/>
      <c r="J42" s="55"/>
      <c r="K42" s="65">
        <v>5</v>
      </c>
      <c r="L42" s="55">
        <v>0</v>
      </c>
      <c r="M42" s="55">
        <v>0</v>
      </c>
    </row>
    <row r="43" spans="1:13" ht="34.5">
      <c r="A43" s="55" t="s">
        <v>159</v>
      </c>
      <c r="B43" s="19" t="s">
        <v>160</v>
      </c>
      <c r="C43" s="34" t="s">
        <v>32</v>
      </c>
      <c r="D43" s="35" t="s">
        <v>33</v>
      </c>
      <c r="E43" s="55" t="s">
        <v>161</v>
      </c>
      <c r="F43" s="55"/>
      <c r="G43" s="56"/>
      <c r="H43" s="59"/>
      <c r="I43" s="59"/>
      <c r="J43" s="55"/>
      <c r="K43" s="65">
        <v>5</v>
      </c>
      <c r="L43" s="55">
        <v>0</v>
      </c>
      <c r="M43" s="55">
        <v>0</v>
      </c>
    </row>
    <row r="44" spans="1:13" ht="23.25">
      <c r="A44" s="20" t="s">
        <v>15</v>
      </c>
      <c r="B44" s="19" t="s">
        <v>162</v>
      </c>
      <c r="C44" s="34" t="s">
        <v>32</v>
      </c>
      <c r="D44" s="35" t="s">
        <v>33</v>
      </c>
      <c r="E44" s="55" t="s">
        <v>163</v>
      </c>
      <c r="F44" s="55"/>
      <c r="G44" s="56"/>
      <c r="H44" s="59"/>
      <c r="I44" s="59"/>
      <c r="J44" s="55"/>
      <c r="K44" s="65">
        <v>3</v>
      </c>
      <c r="L44" s="55">
        <v>0</v>
      </c>
      <c r="M44" s="55">
        <v>0</v>
      </c>
    </row>
    <row r="45" spans="1:13" ht="23.25">
      <c r="A45" s="20" t="s">
        <v>15</v>
      </c>
      <c r="B45" s="19" t="s">
        <v>164</v>
      </c>
      <c r="C45" s="34" t="s">
        <v>32</v>
      </c>
      <c r="D45" s="35" t="s">
        <v>33</v>
      </c>
      <c r="E45" s="55" t="s">
        <v>165</v>
      </c>
      <c r="F45" s="55"/>
      <c r="G45" s="56"/>
      <c r="H45" s="59"/>
      <c r="I45" s="59"/>
      <c r="J45" s="55"/>
      <c r="K45" s="65">
        <v>3</v>
      </c>
      <c r="L45" s="55">
        <v>0</v>
      </c>
      <c r="M45" s="55">
        <v>0</v>
      </c>
    </row>
    <row r="46" spans="1:13" ht="23.25">
      <c r="A46" s="20" t="s">
        <v>15</v>
      </c>
      <c r="B46" s="19" t="s">
        <v>166</v>
      </c>
      <c r="C46" s="34" t="s">
        <v>32</v>
      </c>
      <c r="D46" s="35" t="s">
        <v>33</v>
      </c>
      <c r="E46" s="55" t="s">
        <v>167</v>
      </c>
      <c r="F46" s="55"/>
      <c r="G46" s="56"/>
      <c r="H46" s="59"/>
      <c r="I46" s="59"/>
      <c r="J46" s="55"/>
      <c r="K46" s="65">
        <v>3</v>
      </c>
      <c r="L46" s="55">
        <v>0</v>
      </c>
      <c r="M46" s="55">
        <v>0</v>
      </c>
    </row>
    <row r="47" spans="1:13" ht="34.5">
      <c r="A47" s="27"/>
      <c r="B47" s="27"/>
      <c r="C47" s="27"/>
      <c r="D47" s="27"/>
      <c r="E47" s="27"/>
      <c r="F47" s="27"/>
      <c r="G47" s="28" t="s">
        <v>30</v>
      </c>
      <c r="H47" s="28"/>
      <c r="I47" s="28"/>
      <c r="J47" s="28"/>
      <c r="K47" s="28">
        <f>SUM(K9:K46)</f>
        <v>178</v>
      </c>
      <c r="L47" s="28">
        <f>SUM(L9:L46)</f>
        <v>0</v>
      </c>
      <c r="M47" s="28">
        <f>SUM(M9:M46)</f>
        <v>0</v>
      </c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sheetProtection/>
  <mergeCells count="1">
    <mergeCell ref="C3:D3"/>
  </mergeCells>
  <printOptions/>
  <pageMargins left="0.5" right="0.25" top="1.25" bottom="0.5" header="0" footer="0"/>
  <pageSetup fitToHeight="2" fitToWidth="1" orientation="landscape" scale="86" r:id="rId1"/>
  <headerFooter alignWithMargins="0">
    <oddHeader>&amp;L
Thomas Memorial Library
Cape Elizabeth, ME&amp;C&amp;"Verdana,Bold"
BID QUANTITY AND PRICING FORMAT
Category C -CUSTOM MILLWORK&amp;R&amp;9
COLE DESIGN&amp;10
Released: 20 July 2015</oddHeader>
    <oddFooter>&amp;CBidder name:____________&amp;RC&amp;P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Cole</dc:creator>
  <cp:keywords/>
  <dc:description/>
  <cp:lastModifiedBy>ncole</cp:lastModifiedBy>
  <cp:lastPrinted>2015-07-20T12:33:33Z</cp:lastPrinted>
  <dcterms:created xsi:type="dcterms:W3CDTF">2015-02-22T15:27:44Z</dcterms:created>
  <dcterms:modified xsi:type="dcterms:W3CDTF">2015-07-20T12:35:44Z</dcterms:modified>
  <cp:category/>
  <cp:version/>
  <cp:contentType/>
  <cp:contentStatus/>
</cp:coreProperties>
</file>